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030" windowHeight="12315"/>
  </bookViews>
  <sheets>
    <sheet name="附件一 工程量清单" sheetId="16" r:id="rId1"/>
  </sheets>
  <definedNames>
    <definedName name="_xlnm.Print_Titles" localSheetId="0">'附件一 工程量清单'!$1:$4</definedName>
    <definedName name="_xlnm.Print_Area" localSheetId="0">'附件一 工程量清单'!$A$1:$F$154</definedName>
  </definedNames>
  <calcPr calcId="144525"/>
</workbook>
</file>

<file path=xl/sharedStrings.xml><?xml version="1.0" encoding="utf-8"?>
<sst xmlns="http://schemas.openxmlformats.org/spreadsheetml/2006/main" count="285" uniqueCount="117">
  <si>
    <t>附件一</t>
  </si>
  <si>
    <t>工程量清单</t>
  </si>
  <si>
    <t>工程名称：林浦广场(一期)4号楼公寓8F装修装饰工程</t>
  </si>
  <si>
    <t>序号</t>
  </si>
  <si>
    <t>项 目 名 称</t>
  </si>
  <si>
    <t>计量单位</t>
  </si>
  <si>
    <t>工程量</t>
  </si>
  <si>
    <t>竞价报价（元）</t>
  </si>
  <si>
    <t>总价（元）</t>
  </si>
  <si>
    <t>分部分项工程量清单</t>
  </si>
  <si>
    <t>装饰工程</t>
  </si>
  <si>
    <t>土建工程</t>
  </si>
  <si>
    <t>墙体工程</t>
  </si>
  <si>
    <t>砖（石）砌体拆除</t>
  </si>
  <si>
    <t>m3</t>
  </si>
  <si>
    <t>余方弃置</t>
  </si>
  <si>
    <t>砌块墙</t>
  </si>
  <si>
    <t>基础梁</t>
  </si>
  <si>
    <t>构造柱</t>
  </si>
  <si>
    <t>过梁</t>
  </si>
  <si>
    <t>现浇构件钢筋</t>
  </si>
  <si>
    <t>t</t>
  </si>
  <si>
    <t>楼地面工程</t>
  </si>
  <si>
    <t>块料楼地面</t>
  </si>
  <si>
    <t>m2</t>
  </si>
  <si>
    <t>石材楼地面</t>
  </si>
  <si>
    <t>竹、木（复合）地板</t>
  </si>
  <si>
    <t>金属装饰线</t>
  </si>
  <si>
    <t>m</t>
  </si>
  <si>
    <t>楼（地）面涂膜防水</t>
  </si>
  <si>
    <t>石材零星项目</t>
  </si>
  <si>
    <t>石材挡水条</t>
  </si>
  <si>
    <t>金属踢脚线</t>
  </si>
  <si>
    <t>吊顶工程</t>
  </si>
  <si>
    <t>天棚吊顶</t>
  </si>
  <si>
    <t>灯带槽</t>
  </si>
  <si>
    <t>木窗帘盒</t>
  </si>
  <si>
    <t>天棚开孔</t>
  </si>
  <si>
    <t>个</t>
  </si>
  <si>
    <t>天棚喷刷涂料</t>
  </si>
  <si>
    <t>立面工程</t>
  </si>
  <si>
    <t>墙面一般抹灰</t>
  </si>
  <si>
    <t>墙面涂膜防水</t>
  </si>
  <si>
    <t>抹灰面油漆涂料</t>
  </si>
  <si>
    <t>块料墙面</t>
  </si>
  <si>
    <t>墙纸裱糊</t>
  </si>
  <si>
    <t>门窗工程</t>
  </si>
  <si>
    <t>石材窗台板</t>
  </si>
  <si>
    <t>木质门带套</t>
  </si>
  <si>
    <t>樘</t>
  </si>
  <si>
    <t>金属纱窗</t>
  </si>
  <si>
    <t>其他工程</t>
  </si>
  <si>
    <t>淋浴间</t>
  </si>
  <si>
    <t>间</t>
  </si>
  <si>
    <t>妆前镜</t>
  </si>
  <si>
    <t>件</t>
  </si>
  <si>
    <t>洗漱台</t>
  </si>
  <si>
    <t>木壁柜</t>
  </si>
  <si>
    <t>茶水间 台柜</t>
  </si>
  <si>
    <t>接待间 台柜</t>
  </si>
  <si>
    <t>接待间 吊柜</t>
  </si>
  <si>
    <t>书桌</t>
  </si>
  <si>
    <t>大理石洗衣池</t>
  </si>
  <si>
    <t>安装工程</t>
  </si>
  <si>
    <t>电气工程</t>
  </si>
  <si>
    <t>配管</t>
  </si>
  <si>
    <t>凿(压)槽</t>
  </si>
  <si>
    <t>配线</t>
  </si>
  <si>
    <t>普通灯具</t>
  </si>
  <si>
    <t>套</t>
  </si>
  <si>
    <t>装饰灯</t>
  </si>
  <si>
    <t>小电器</t>
  </si>
  <si>
    <t>个/套/台/</t>
  </si>
  <si>
    <t>接线盒</t>
  </si>
  <si>
    <t>照明开关</t>
  </si>
  <si>
    <t>插座</t>
  </si>
  <si>
    <t>弱电工程</t>
  </si>
  <si>
    <t>双绞线缆</t>
  </si>
  <si>
    <t>信息插座</t>
  </si>
  <si>
    <t>个/块</t>
  </si>
  <si>
    <t>水卫工程</t>
  </si>
  <si>
    <t>冷给水系统</t>
  </si>
  <si>
    <t>塑料管</t>
  </si>
  <si>
    <t>螺纹阀门</t>
  </si>
  <si>
    <t>淋浴器</t>
  </si>
  <si>
    <t>热水器</t>
  </si>
  <si>
    <t>台</t>
  </si>
  <si>
    <t>给、排水附(配)件</t>
  </si>
  <si>
    <t>个/组</t>
  </si>
  <si>
    <t>洗脸盆</t>
  </si>
  <si>
    <t>组</t>
  </si>
  <si>
    <t>热给水系统</t>
  </si>
  <si>
    <t/>
  </si>
  <si>
    <t>排水系统</t>
  </si>
  <si>
    <t>大便器</t>
  </si>
  <si>
    <t>洗涤盆</t>
  </si>
  <si>
    <t>其他成品卫生器具</t>
  </si>
  <si>
    <t>通风空调</t>
  </si>
  <si>
    <t>空调器</t>
  </si>
  <si>
    <t>台/组</t>
  </si>
  <si>
    <t>消防空调</t>
  </si>
  <si>
    <t>消防电</t>
  </si>
  <si>
    <t>消防水 新装</t>
  </si>
  <si>
    <t>水喷淋钢管</t>
  </si>
  <si>
    <t>水喷淋(雾)喷头</t>
  </si>
  <si>
    <t>消防水 拆除</t>
  </si>
  <si>
    <t>水喷淋钢管拆除</t>
  </si>
  <si>
    <t>水喷淋(雾)喷头拆除</t>
  </si>
  <si>
    <t>水喷淋(雾)喷头拆除利旧</t>
  </si>
  <si>
    <t>分部分项工程费合计</t>
  </si>
  <si>
    <t>/</t>
  </si>
  <si>
    <t>措施项目费合计</t>
  </si>
  <si>
    <t>暂列金合计</t>
  </si>
  <si>
    <t>总计</t>
  </si>
  <si>
    <r>
      <rPr>
        <sz val="10.5"/>
        <color rgb="FF000000"/>
        <rFont val="宋体"/>
        <charset val="134"/>
      </rPr>
      <t>竞价人：</t>
    </r>
    <r>
      <rPr>
        <u/>
        <sz val="10.5"/>
        <color rgb="FF000000"/>
        <rFont val="宋体"/>
        <charset val="134"/>
      </rPr>
      <t xml:space="preserve">                                    </t>
    </r>
    <r>
      <rPr>
        <sz val="10.5"/>
        <color rgb="FF000000"/>
        <rFont val="宋体"/>
        <charset val="134"/>
      </rPr>
      <t>（盖单位章）</t>
    </r>
  </si>
  <si>
    <r>
      <rPr>
        <sz val="10.5"/>
        <color rgb="FF000000"/>
        <rFont val="宋体"/>
        <charset val="134"/>
      </rPr>
      <t xml:space="preserve">法定代表人或授权委托人： </t>
    </r>
    <r>
      <rPr>
        <u/>
        <sz val="10.5"/>
        <color rgb="FF000000"/>
        <rFont val="宋体"/>
        <charset val="134"/>
      </rPr>
      <t xml:space="preserve">                   （签字或盖章）</t>
    </r>
  </si>
  <si>
    <r>
      <rPr>
        <sz val="10.5"/>
        <color rgb="FF000000"/>
        <rFont val="宋体"/>
        <charset val="134"/>
      </rPr>
      <t xml:space="preserve"> 日期：  </t>
    </r>
    <r>
      <rPr>
        <u/>
        <sz val="10.5"/>
        <color rgb="FF000000"/>
        <rFont val="宋体"/>
        <charset val="134"/>
      </rPr>
      <t xml:space="preserve">      </t>
    </r>
    <r>
      <rPr>
        <sz val="10.5"/>
        <color rgb="FF000000"/>
        <rFont val="宋体"/>
        <charset val="134"/>
      </rPr>
      <t>年</t>
    </r>
    <r>
      <rPr>
        <u/>
        <sz val="10.5"/>
        <color rgb="FF000000"/>
        <rFont val="宋体"/>
        <charset val="134"/>
      </rPr>
      <t xml:space="preserve">      </t>
    </r>
    <r>
      <rPr>
        <sz val="10.5"/>
        <color rgb="FF000000"/>
        <rFont val="宋体"/>
        <charset val="134"/>
      </rPr>
      <t>月</t>
    </r>
    <r>
      <rPr>
        <u/>
        <sz val="10.5"/>
        <color rgb="FF000000"/>
        <rFont val="宋体"/>
        <charset val="134"/>
      </rPr>
      <t xml:space="preserve">       </t>
    </r>
    <r>
      <rPr>
        <sz val="10.5"/>
        <color rgb="FF000000"/>
        <rFont val="宋体"/>
        <charset val="134"/>
      </rPr>
      <t>日</t>
    </r>
  </si>
</sst>
</file>

<file path=xl/styles.xml><?xml version="1.0" encoding="utf-8"?>
<styleSheet xmlns="http://schemas.openxmlformats.org/spreadsheetml/2006/main">
  <numFmts count="7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7" formatCode="0_ "/>
    <numFmt numFmtId="43" formatCode="_ * #,##0.00_ ;_ * \-#,##0.00_ ;_ * &quot;-&quot;??_ ;_ @_ "/>
    <numFmt numFmtId="178" formatCode="0.000"/>
  </numFmts>
  <fonts count="38">
    <font>
      <sz val="11"/>
      <color theme="1"/>
      <name val="宋体"/>
      <charset val="134"/>
      <scheme val="minor"/>
    </font>
    <font>
      <sz val="12"/>
      <color theme="1"/>
      <name val="等线 Light"/>
      <charset val="134"/>
    </font>
    <font>
      <sz val="8"/>
      <color theme="1"/>
      <name val="等线 Light"/>
      <charset val="134"/>
    </font>
    <font>
      <b/>
      <sz val="10.5"/>
      <color indexed="8"/>
      <name val="等线 Light"/>
      <charset val="134"/>
    </font>
    <font>
      <b/>
      <sz val="12"/>
      <color theme="1"/>
      <name val="等线 Light"/>
      <charset val="134"/>
    </font>
    <font>
      <b/>
      <sz val="8"/>
      <color theme="1"/>
      <name val="等线 Light"/>
      <charset val="134"/>
    </font>
    <font>
      <b/>
      <sz val="8"/>
      <color theme="1"/>
      <name val="宋体"/>
      <charset val="134"/>
    </font>
    <font>
      <b/>
      <sz val="10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10"/>
      <color theme="1"/>
      <name val="宋体"/>
      <charset val="134"/>
    </font>
    <font>
      <sz val="8"/>
      <color theme="1"/>
      <name val="宋体"/>
      <charset val="134"/>
    </font>
    <font>
      <sz val="10.5"/>
      <color rgb="FF000000"/>
      <name val="宋体"/>
      <charset val="134"/>
    </font>
    <font>
      <sz val="8"/>
      <color rgb="FF000000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0.5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Calibri"/>
      <charset val="134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0.5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11" borderId="9" applyNumberFormat="0" applyFont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31" fillId="5" borderId="10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34" fillId="23" borderId="11" applyNumberFormat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0" fillId="0" borderId="0"/>
    <xf numFmtId="0" fontId="26" fillId="0" borderId="0"/>
  </cellStyleXfs>
  <cellXfs count="47">
    <xf numFmtId="0" fontId="0" fillId="0" borderId="0" xfId="0">
      <alignment vertical="center"/>
    </xf>
    <xf numFmtId="0" fontId="1" fillId="0" borderId="0" xfId="49" applyFont="1" applyProtection="1"/>
    <xf numFmtId="0" fontId="1" fillId="0" borderId="0" xfId="49" applyFont="1" applyFill="1" applyAlignment="1" applyProtection="1"/>
    <xf numFmtId="0" fontId="2" fillId="0" borderId="0" xfId="49" applyFont="1" applyProtection="1"/>
    <xf numFmtId="176" fontId="1" fillId="0" borderId="0" xfId="49" applyNumberFormat="1" applyFont="1" applyAlignment="1" applyProtection="1">
      <alignment horizontal="right" vertical="center"/>
      <protection locked="0"/>
    </xf>
    <xf numFmtId="176" fontId="1" fillId="0" borderId="0" xfId="49" applyNumberFormat="1" applyFont="1" applyAlignment="1" applyProtection="1">
      <alignment horizontal="right" vertical="center"/>
    </xf>
    <xf numFmtId="0" fontId="3" fillId="0" borderId="0" xfId="50" applyFont="1" applyFill="1"/>
    <xf numFmtId="0" fontId="4" fillId="0" borderId="0" xfId="49" applyNumberFormat="1" applyFont="1" applyAlignment="1" applyProtection="1">
      <alignment horizontal="center" vertical="center" wrapText="1"/>
    </xf>
    <xf numFmtId="0" fontId="5" fillId="0" borderId="0" xfId="49" applyNumberFormat="1" applyFont="1" applyAlignment="1" applyProtection="1">
      <alignment horizontal="center" vertical="center" wrapText="1"/>
    </xf>
    <xf numFmtId="0" fontId="4" fillId="0" borderId="0" xfId="49" applyNumberFormat="1" applyFont="1" applyAlignment="1" applyProtection="1">
      <alignment horizontal="center" vertical="center" wrapText="1"/>
      <protection locked="0"/>
    </xf>
    <xf numFmtId="0" fontId="5" fillId="0" borderId="0" xfId="49" applyNumberFormat="1" applyFont="1" applyAlignment="1" applyProtection="1">
      <alignment horizontal="left" vertical="center" wrapText="1"/>
    </xf>
    <xf numFmtId="0" fontId="5" fillId="0" borderId="0" xfId="49" applyNumberFormat="1" applyFont="1" applyAlignment="1" applyProtection="1">
      <alignment horizontal="left" vertical="center" wrapText="1"/>
      <protection locked="0"/>
    </xf>
    <xf numFmtId="0" fontId="6" fillId="0" borderId="1" xfId="49" applyNumberFormat="1" applyFont="1" applyBorder="1" applyAlignment="1" applyProtection="1">
      <alignment horizontal="center" vertical="center"/>
    </xf>
    <xf numFmtId="0" fontId="6" fillId="0" borderId="1" xfId="49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77" fontId="6" fillId="0" borderId="1" xfId="0" applyNumberFormat="1" applyFont="1" applyFill="1" applyBorder="1" applyAlignment="1" applyProtection="1">
      <alignment horizontal="center" vertical="center"/>
    </xf>
    <xf numFmtId="0" fontId="7" fillId="0" borderId="1" xfId="49" applyNumberFormat="1" applyFont="1" applyFill="1" applyBorder="1" applyAlignment="1" applyProtection="1">
      <alignment horizontal="center" vertical="center" wrapText="1"/>
    </xf>
    <xf numFmtId="0" fontId="7" fillId="0" borderId="1" xfId="49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49" applyNumberFormat="1" applyFont="1" applyFill="1" applyBorder="1" applyAlignment="1" applyProtection="1">
      <alignment horizontal="center" vertical="center" wrapText="1"/>
    </xf>
    <xf numFmtId="0" fontId="8" fillId="0" borderId="3" xfId="49" applyNumberFormat="1" applyFont="1" applyFill="1" applyBorder="1" applyAlignment="1" applyProtection="1">
      <alignment horizontal="center" vertical="center" wrapText="1"/>
    </xf>
    <xf numFmtId="0" fontId="6" fillId="0" borderId="3" xfId="49" applyNumberFormat="1" applyFont="1" applyFill="1" applyBorder="1" applyAlignment="1" applyProtection="1">
      <alignment horizontal="center" vertical="center" wrapText="1"/>
    </xf>
    <xf numFmtId="0" fontId="8" fillId="0" borderId="3" xfId="49" applyNumberFormat="1" applyFont="1" applyFill="1" applyBorder="1" applyAlignment="1" applyProtection="1">
      <alignment horizontal="center" vertical="center" wrapText="1"/>
      <protection locked="0"/>
    </xf>
    <xf numFmtId="0" fontId="8" fillId="0" borderId="4" xfId="49" applyNumberFormat="1" applyFont="1" applyFill="1" applyBorder="1" applyAlignment="1" applyProtection="1">
      <alignment horizontal="center" vertical="center" wrapText="1"/>
    </xf>
    <xf numFmtId="0" fontId="8" fillId="0" borderId="1" xfId="49" applyNumberFormat="1" applyFont="1" applyFill="1" applyBorder="1" applyAlignment="1" applyProtection="1">
      <alignment horizontal="center" vertical="center" wrapText="1"/>
    </xf>
    <xf numFmtId="0" fontId="9" fillId="0" borderId="1" xfId="49" applyNumberFormat="1" applyFont="1" applyFill="1" applyBorder="1" applyAlignment="1">
      <alignment horizontal="left" vertical="center" wrapText="1"/>
    </xf>
    <xf numFmtId="0" fontId="9" fillId="0" borderId="1" xfId="49" applyNumberFormat="1" applyFont="1" applyFill="1" applyBorder="1" applyAlignment="1">
      <alignment horizontal="center" vertical="center" wrapText="1"/>
    </xf>
    <xf numFmtId="178" fontId="9" fillId="0" borderId="1" xfId="49" applyNumberFormat="1" applyFont="1" applyFill="1" applyBorder="1" applyAlignment="1">
      <alignment horizontal="right" vertical="center" wrapText="1" shrinkToFit="1"/>
    </xf>
    <xf numFmtId="0" fontId="8" fillId="0" borderId="1" xfId="49" applyNumberFormat="1" applyFont="1" applyFill="1" applyBorder="1" applyAlignment="1" applyProtection="1">
      <alignment horizontal="center" vertical="center" wrapText="1"/>
      <protection locked="0"/>
    </xf>
    <xf numFmtId="176" fontId="8" fillId="0" borderId="1" xfId="49" applyNumberFormat="1" applyFont="1" applyFill="1" applyBorder="1" applyAlignment="1" applyProtection="1">
      <alignment horizontal="center" vertical="center" wrapText="1"/>
    </xf>
    <xf numFmtId="0" fontId="9" fillId="0" borderId="1" xfId="49" applyFont="1" applyFill="1" applyBorder="1" applyAlignment="1">
      <alignment horizontal="right" vertical="center" wrapText="1" shrinkToFit="1"/>
    </xf>
    <xf numFmtId="176" fontId="9" fillId="0" borderId="1" xfId="49" applyNumberFormat="1" applyFont="1" applyBorder="1" applyAlignment="1" applyProtection="1">
      <alignment horizontal="center" vertical="center"/>
    </xf>
    <xf numFmtId="177" fontId="9" fillId="0" borderId="1" xfId="49" applyNumberFormat="1" applyFont="1" applyBorder="1" applyAlignment="1" applyProtection="1">
      <alignment horizontal="right" vertical="center" wrapText="1" shrinkToFit="1"/>
    </xf>
    <xf numFmtId="177" fontId="8" fillId="0" borderId="1" xfId="49" applyNumberFormat="1" applyFont="1" applyBorder="1" applyAlignment="1" applyProtection="1">
      <alignment horizontal="center" vertical="center" wrapText="1" shrinkToFit="1"/>
    </xf>
    <xf numFmtId="176" fontId="9" fillId="0" borderId="1" xfId="49" applyNumberFormat="1" applyFont="1" applyFill="1" applyBorder="1" applyAlignment="1" applyProtection="1">
      <alignment horizontal="center" vertical="center" wrapText="1"/>
    </xf>
    <xf numFmtId="177" fontId="8" fillId="0" borderId="1" xfId="49" applyNumberFormat="1" applyFont="1" applyFill="1" applyBorder="1" applyAlignment="1" applyProtection="1">
      <alignment horizontal="center" vertical="center" wrapText="1" shrinkToFit="1"/>
    </xf>
    <xf numFmtId="0" fontId="10" fillId="0" borderId="0" xfId="0" applyFont="1" applyFill="1" applyAlignment="1" applyProtection="1">
      <alignment horizontal="center" vertical="center"/>
    </xf>
    <xf numFmtId="0" fontId="11" fillId="0" borderId="0" xfId="0" applyFont="1" applyFill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177" fontId="10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177" fontId="14" fillId="0" borderId="0" xfId="0" applyNumberFormat="1" applyFont="1" applyFill="1" applyAlignment="1" applyProtection="1">
      <alignment horizontal="center" vertical="center"/>
    </xf>
    <xf numFmtId="0" fontId="15" fillId="0" borderId="0" xfId="49" applyFont="1" applyProtection="1"/>
    <xf numFmtId="0" fontId="11" fillId="0" borderId="0" xfId="49" applyFont="1" applyProtection="1"/>
    <xf numFmtId="176" fontId="15" fillId="0" borderId="0" xfId="49" applyNumberFormat="1" applyFont="1" applyAlignment="1" applyProtection="1">
      <alignment horizontal="right" vertical="center"/>
      <protection locked="0"/>
    </xf>
    <xf numFmtId="176" fontId="15" fillId="0" borderId="0" xfId="49" applyNumberFormat="1" applyFont="1" applyAlignment="1" applyProtection="1">
      <alignment horizontal="righ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5"/>
  <sheetViews>
    <sheetView showZeros="0" tabSelected="1" view="pageBreakPreview" zoomScaleNormal="100" workbookViewId="0">
      <pane ySplit="4" topLeftCell="A137" activePane="bottomLeft" state="frozen"/>
      <selection/>
      <selection pane="bottomLeft" activeCell="E142" sqref="E142"/>
    </sheetView>
  </sheetViews>
  <sheetFormatPr defaultColWidth="9" defaultRowHeight="15.75" outlineLevelCol="5"/>
  <cols>
    <col min="1" max="1" width="6.75" style="1" customWidth="1"/>
    <col min="2" max="2" width="25.25" style="1" customWidth="1"/>
    <col min="3" max="3" width="5.10833333333333" style="3" customWidth="1"/>
    <col min="4" max="4" width="10.5" style="3" customWidth="1"/>
    <col min="5" max="5" width="9.5" style="4" customWidth="1"/>
    <col min="6" max="6" width="16.25" style="5" customWidth="1"/>
    <col min="7" max="7" width="9.375" style="1"/>
    <col min="8" max="16384" width="9" style="1"/>
  </cols>
  <sheetData>
    <row r="1" ht="13.5" spans="1:1">
      <c r="A1" s="6" t="s">
        <v>0</v>
      </c>
    </row>
    <row r="2" spans="1:6">
      <c r="A2" s="7" t="s">
        <v>1</v>
      </c>
      <c r="B2" s="7"/>
      <c r="C2" s="8"/>
      <c r="D2" s="8"/>
      <c r="E2" s="9"/>
      <c r="F2" s="7"/>
    </row>
    <row r="3" ht="13.5" spans="1:6">
      <c r="A3" s="10" t="s">
        <v>2</v>
      </c>
      <c r="B3" s="10"/>
      <c r="C3" s="10"/>
      <c r="D3" s="10"/>
      <c r="E3" s="11"/>
      <c r="F3" s="10"/>
    </row>
    <row r="4" s="1" customFormat="1" ht="21" spans="1:6">
      <c r="A4" s="12" t="s">
        <v>3</v>
      </c>
      <c r="B4" s="12" t="s">
        <v>4</v>
      </c>
      <c r="C4" s="13" t="s">
        <v>5</v>
      </c>
      <c r="D4" s="13" t="s">
        <v>6</v>
      </c>
      <c r="E4" s="14" t="s">
        <v>7</v>
      </c>
      <c r="F4" s="15" t="s">
        <v>8</v>
      </c>
    </row>
    <row r="5" s="2" customFormat="1" spans="1:6">
      <c r="A5" s="16" t="s">
        <v>9</v>
      </c>
      <c r="B5" s="16"/>
      <c r="C5" s="16"/>
      <c r="D5" s="16"/>
      <c r="E5" s="17"/>
      <c r="F5" s="16"/>
    </row>
    <row r="6" s="1" customFormat="1" spans="1:6">
      <c r="A6" s="18" t="s">
        <v>10</v>
      </c>
      <c r="B6" s="19"/>
      <c r="C6" s="20"/>
      <c r="D6" s="20"/>
      <c r="E6" s="21"/>
      <c r="F6" s="22"/>
    </row>
    <row r="7" s="1" customFormat="1" spans="1:6">
      <c r="A7" s="18" t="s">
        <v>11</v>
      </c>
      <c r="B7" s="19"/>
      <c r="C7" s="20"/>
      <c r="D7" s="20"/>
      <c r="E7" s="21"/>
      <c r="F7" s="22"/>
    </row>
    <row r="8" s="1" customFormat="1" spans="1:6">
      <c r="A8" s="18" t="s">
        <v>12</v>
      </c>
      <c r="B8" s="19"/>
      <c r="C8" s="20"/>
      <c r="D8" s="20"/>
      <c r="E8" s="21"/>
      <c r="F8" s="22"/>
    </row>
    <row r="9" s="1" customFormat="1" spans="1:6">
      <c r="A9" s="23">
        <v>1</v>
      </c>
      <c r="B9" s="24" t="s">
        <v>13</v>
      </c>
      <c r="C9" s="25" t="s">
        <v>14</v>
      </c>
      <c r="D9" s="26">
        <v>35.178</v>
      </c>
      <c r="E9" s="27"/>
      <c r="F9" s="28">
        <f>E9*D9</f>
        <v>0</v>
      </c>
    </row>
    <row r="10" s="1" customFormat="1" spans="1:6">
      <c r="A10" s="23">
        <v>2</v>
      </c>
      <c r="B10" s="24" t="s">
        <v>13</v>
      </c>
      <c r="C10" s="25" t="s">
        <v>14</v>
      </c>
      <c r="D10" s="26">
        <v>1.536</v>
      </c>
      <c r="E10" s="27"/>
      <c r="F10" s="28"/>
    </row>
    <row r="11" s="1" customFormat="1" spans="1:6">
      <c r="A11" s="23">
        <v>3</v>
      </c>
      <c r="B11" s="24" t="s">
        <v>15</v>
      </c>
      <c r="C11" s="25" t="s">
        <v>14</v>
      </c>
      <c r="D11" s="26">
        <v>55.071</v>
      </c>
      <c r="E11" s="27"/>
      <c r="F11" s="28"/>
    </row>
    <row r="12" s="1" customFormat="1" spans="1:6">
      <c r="A12" s="23">
        <v>4</v>
      </c>
      <c r="B12" s="24" t="s">
        <v>16</v>
      </c>
      <c r="C12" s="25" t="s">
        <v>14</v>
      </c>
      <c r="D12" s="26">
        <v>34.333</v>
      </c>
      <c r="E12" s="27"/>
      <c r="F12" s="28"/>
    </row>
    <row r="13" s="1" customFormat="1" spans="1:6">
      <c r="A13" s="23">
        <v>5</v>
      </c>
      <c r="B13" s="24" t="s">
        <v>17</v>
      </c>
      <c r="C13" s="25" t="s">
        <v>14</v>
      </c>
      <c r="D13" s="26">
        <v>1.706</v>
      </c>
      <c r="E13" s="27"/>
      <c r="F13" s="28"/>
    </row>
    <row r="14" s="1" customFormat="1" spans="1:6">
      <c r="A14" s="23">
        <v>6</v>
      </c>
      <c r="B14" s="24" t="s">
        <v>18</v>
      </c>
      <c r="C14" s="25" t="s">
        <v>14</v>
      </c>
      <c r="D14" s="26">
        <v>1.584</v>
      </c>
      <c r="E14" s="27"/>
      <c r="F14" s="28"/>
    </row>
    <row r="15" s="1" customFormat="1" spans="1:6">
      <c r="A15" s="23">
        <v>7</v>
      </c>
      <c r="B15" s="24" t="s">
        <v>19</v>
      </c>
      <c r="C15" s="25" t="s">
        <v>14</v>
      </c>
      <c r="D15" s="26">
        <v>0.676</v>
      </c>
      <c r="E15" s="27"/>
      <c r="F15" s="28"/>
    </row>
    <row r="16" s="1" customFormat="1" spans="1:6">
      <c r="A16" s="23">
        <v>8</v>
      </c>
      <c r="B16" s="24" t="s">
        <v>20</v>
      </c>
      <c r="C16" s="25" t="s">
        <v>21</v>
      </c>
      <c r="D16" s="26">
        <v>0.054</v>
      </c>
      <c r="E16" s="27"/>
      <c r="F16" s="28"/>
    </row>
    <row r="17" s="1" customFormat="1" spans="1:6">
      <c r="A17" s="23">
        <v>9</v>
      </c>
      <c r="B17" s="24" t="s">
        <v>20</v>
      </c>
      <c r="C17" s="25" t="s">
        <v>21</v>
      </c>
      <c r="D17" s="26">
        <v>0.281</v>
      </c>
      <c r="E17" s="27"/>
      <c r="F17" s="28"/>
    </row>
    <row r="18" s="1" customFormat="1" spans="1:6">
      <c r="A18" s="18" t="s">
        <v>22</v>
      </c>
      <c r="B18" s="19"/>
      <c r="C18" s="20"/>
      <c r="D18" s="20"/>
      <c r="E18" s="21"/>
      <c r="F18" s="22"/>
    </row>
    <row r="19" s="1" customFormat="1" spans="1:6">
      <c r="A19" s="23">
        <v>10</v>
      </c>
      <c r="B19" s="24" t="s">
        <v>23</v>
      </c>
      <c r="C19" s="25" t="s">
        <v>24</v>
      </c>
      <c r="D19" s="26">
        <v>503.025</v>
      </c>
      <c r="E19" s="27"/>
      <c r="F19" s="28"/>
    </row>
    <row r="20" s="1" customFormat="1" spans="1:6">
      <c r="A20" s="23">
        <v>11</v>
      </c>
      <c r="B20" s="24" t="s">
        <v>23</v>
      </c>
      <c r="C20" s="25" t="s">
        <v>24</v>
      </c>
      <c r="D20" s="26">
        <v>84.68</v>
      </c>
      <c r="E20" s="27"/>
      <c r="F20" s="28"/>
    </row>
    <row r="21" s="1" customFormat="1" spans="1:6">
      <c r="A21" s="23">
        <v>12</v>
      </c>
      <c r="B21" s="24" t="s">
        <v>23</v>
      </c>
      <c r="C21" s="25" t="s">
        <v>24</v>
      </c>
      <c r="D21" s="26">
        <v>66.16</v>
      </c>
      <c r="E21" s="27"/>
      <c r="F21" s="28"/>
    </row>
    <row r="22" s="1" customFormat="1" spans="1:6">
      <c r="A22" s="23">
        <v>13</v>
      </c>
      <c r="B22" s="24" t="s">
        <v>25</v>
      </c>
      <c r="C22" s="25" t="s">
        <v>24</v>
      </c>
      <c r="D22" s="26">
        <v>33.374</v>
      </c>
      <c r="E22" s="27"/>
      <c r="F22" s="28"/>
    </row>
    <row r="23" s="1" customFormat="1" spans="1:6">
      <c r="A23" s="23">
        <v>14</v>
      </c>
      <c r="B23" s="24" t="s">
        <v>26</v>
      </c>
      <c r="C23" s="25" t="s">
        <v>24</v>
      </c>
      <c r="D23" s="26">
        <v>131.1</v>
      </c>
      <c r="E23" s="27"/>
      <c r="F23" s="28"/>
    </row>
    <row r="24" s="1" customFormat="1" spans="1:6">
      <c r="A24" s="23">
        <v>15</v>
      </c>
      <c r="B24" s="24" t="s">
        <v>27</v>
      </c>
      <c r="C24" s="25" t="s">
        <v>28</v>
      </c>
      <c r="D24" s="26">
        <v>21.6</v>
      </c>
      <c r="E24" s="27"/>
      <c r="F24" s="28"/>
    </row>
    <row r="25" s="1" customFormat="1" spans="1:6">
      <c r="A25" s="23">
        <v>16</v>
      </c>
      <c r="B25" s="24" t="s">
        <v>29</v>
      </c>
      <c r="C25" s="25" t="s">
        <v>24</v>
      </c>
      <c r="D25" s="26">
        <v>38.32</v>
      </c>
      <c r="E25" s="27"/>
      <c r="F25" s="28"/>
    </row>
    <row r="26" s="1" customFormat="1" spans="1:6">
      <c r="A26" s="23">
        <v>17</v>
      </c>
      <c r="B26" s="24" t="s">
        <v>29</v>
      </c>
      <c r="C26" s="25" t="s">
        <v>24</v>
      </c>
      <c r="D26" s="26">
        <v>99.894</v>
      </c>
      <c r="E26" s="27"/>
      <c r="F26" s="28"/>
    </row>
    <row r="27" s="1" customFormat="1" spans="1:6">
      <c r="A27" s="23">
        <v>18</v>
      </c>
      <c r="B27" s="24" t="s">
        <v>30</v>
      </c>
      <c r="C27" s="25" t="s">
        <v>24</v>
      </c>
      <c r="D27" s="26">
        <v>2.16</v>
      </c>
      <c r="E27" s="27"/>
      <c r="F27" s="28"/>
    </row>
    <row r="28" s="1" customFormat="1" spans="1:6">
      <c r="A28" s="23">
        <v>19</v>
      </c>
      <c r="B28" s="24" t="s">
        <v>31</v>
      </c>
      <c r="C28" s="25" t="s">
        <v>28</v>
      </c>
      <c r="D28" s="26">
        <v>33.28</v>
      </c>
      <c r="E28" s="27"/>
      <c r="F28" s="28"/>
    </row>
    <row r="29" s="1" customFormat="1" spans="1:6">
      <c r="A29" s="23">
        <v>20</v>
      </c>
      <c r="B29" s="24" t="s">
        <v>32</v>
      </c>
      <c r="C29" s="25" t="s">
        <v>28</v>
      </c>
      <c r="D29" s="26">
        <v>503.2</v>
      </c>
      <c r="E29" s="27"/>
      <c r="F29" s="28"/>
    </row>
    <row r="30" s="1" customFormat="1" spans="1:6">
      <c r="A30" s="18" t="s">
        <v>33</v>
      </c>
      <c r="B30" s="19"/>
      <c r="C30" s="20"/>
      <c r="D30" s="20"/>
      <c r="E30" s="21"/>
      <c r="F30" s="22"/>
    </row>
    <row r="31" s="1" customFormat="1" spans="1:6">
      <c r="A31" s="23">
        <v>21</v>
      </c>
      <c r="B31" s="24" t="s">
        <v>34</v>
      </c>
      <c r="C31" s="25" t="s">
        <v>24</v>
      </c>
      <c r="D31" s="26">
        <v>694.572</v>
      </c>
      <c r="E31" s="27"/>
      <c r="F31" s="28"/>
    </row>
    <row r="32" s="1" customFormat="1" spans="1:6">
      <c r="A32" s="23">
        <v>22</v>
      </c>
      <c r="B32" s="24" t="s">
        <v>34</v>
      </c>
      <c r="C32" s="25" t="s">
        <v>24</v>
      </c>
      <c r="D32" s="26">
        <v>66.16</v>
      </c>
      <c r="E32" s="27"/>
      <c r="F32" s="28"/>
    </row>
    <row r="33" s="1" customFormat="1" spans="1:6">
      <c r="A33" s="23">
        <v>23</v>
      </c>
      <c r="B33" s="24" t="s">
        <v>34</v>
      </c>
      <c r="C33" s="25" t="s">
        <v>24</v>
      </c>
      <c r="D33" s="26">
        <v>84.68</v>
      </c>
      <c r="E33" s="27"/>
      <c r="F33" s="28"/>
    </row>
    <row r="34" s="1" customFormat="1" spans="1:6">
      <c r="A34" s="23">
        <v>24</v>
      </c>
      <c r="B34" s="24" t="s">
        <v>35</v>
      </c>
      <c r="C34" s="25" t="s">
        <v>24</v>
      </c>
      <c r="D34" s="26">
        <v>74.52</v>
      </c>
      <c r="E34" s="27"/>
      <c r="F34" s="28"/>
    </row>
    <row r="35" s="1" customFormat="1" spans="1:6">
      <c r="A35" s="23">
        <v>25</v>
      </c>
      <c r="B35" s="24" t="s">
        <v>36</v>
      </c>
      <c r="C35" s="25" t="s">
        <v>28</v>
      </c>
      <c r="D35" s="26">
        <v>95.6</v>
      </c>
      <c r="E35" s="27"/>
      <c r="F35" s="28"/>
    </row>
    <row r="36" s="1" customFormat="1" spans="1:6">
      <c r="A36" s="23">
        <v>26</v>
      </c>
      <c r="B36" s="24" t="s">
        <v>37</v>
      </c>
      <c r="C36" s="25" t="s">
        <v>38</v>
      </c>
      <c r="D36" s="26">
        <v>91</v>
      </c>
      <c r="E36" s="27"/>
      <c r="F36" s="28"/>
    </row>
    <row r="37" s="1" customFormat="1" spans="1:6">
      <c r="A37" s="23">
        <v>27</v>
      </c>
      <c r="B37" s="24" t="s">
        <v>37</v>
      </c>
      <c r="C37" s="25" t="s">
        <v>38</v>
      </c>
      <c r="D37" s="26">
        <v>4</v>
      </c>
      <c r="E37" s="27"/>
      <c r="F37" s="28"/>
    </row>
    <row r="38" s="1" customFormat="1" spans="1:6">
      <c r="A38" s="23">
        <v>28</v>
      </c>
      <c r="B38" s="24" t="s">
        <v>37</v>
      </c>
      <c r="C38" s="25" t="s">
        <v>28</v>
      </c>
      <c r="D38" s="26">
        <v>162.58</v>
      </c>
      <c r="E38" s="27"/>
      <c r="F38" s="28"/>
    </row>
    <row r="39" s="1" customFormat="1" spans="1:6">
      <c r="A39" s="23">
        <v>29</v>
      </c>
      <c r="B39" s="24" t="s">
        <v>39</v>
      </c>
      <c r="C39" s="25" t="s">
        <v>24</v>
      </c>
      <c r="D39" s="26">
        <v>867.776</v>
      </c>
      <c r="E39" s="27"/>
      <c r="F39" s="28"/>
    </row>
    <row r="40" s="1" customFormat="1" spans="1:6">
      <c r="A40" s="18" t="s">
        <v>40</v>
      </c>
      <c r="B40" s="19"/>
      <c r="C40" s="20"/>
      <c r="D40" s="20"/>
      <c r="E40" s="21"/>
      <c r="F40" s="22"/>
    </row>
    <row r="41" s="1" customFormat="1" spans="1:6">
      <c r="A41" s="23">
        <v>30</v>
      </c>
      <c r="B41" s="24" t="s">
        <v>41</v>
      </c>
      <c r="C41" s="25" t="s">
        <v>24</v>
      </c>
      <c r="D41" s="26">
        <v>1926.17</v>
      </c>
      <c r="E41" s="27"/>
      <c r="F41" s="28"/>
    </row>
    <row r="42" s="1" customFormat="1" spans="1:6">
      <c r="A42" s="23">
        <v>31</v>
      </c>
      <c r="B42" s="24" t="s">
        <v>42</v>
      </c>
      <c r="C42" s="25" t="s">
        <v>24</v>
      </c>
      <c r="D42" s="26">
        <v>362.358</v>
      </c>
      <c r="E42" s="27"/>
      <c r="F42" s="28"/>
    </row>
    <row r="43" s="1" customFormat="1" spans="1:6">
      <c r="A43" s="23">
        <v>32</v>
      </c>
      <c r="B43" s="24" t="s">
        <v>42</v>
      </c>
      <c r="C43" s="25" t="s">
        <v>24</v>
      </c>
      <c r="D43" s="26">
        <v>29.32</v>
      </c>
      <c r="E43" s="27"/>
      <c r="F43" s="28"/>
    </row>
    <row r="44" s="1" customFormat="1" spans="1:6">
      <c r="A44" s="23">
        <v>33</v>
      </c>
      <c r="B44" s="24" t="s">
        <v>43</v>
      </c>
      <c r="C44" s="25" t="s">
        <v>24</v>
      </c>
      <c r="D44" s="26">
        <v>1227.059</v>
      </c>
      <c r="E44" s="27"/>
      <c r="F44" s="28"/>
    </row>
    <row r="45" s="1" customFormat="1" spans="1:6">
      <c r="A45" s="23">
        <v>34</v>
      </c>
      <c r="B45" s="24" t="s">
        <v>44</v>
      </c>
      <c r="C45" s="25" t="s">
        <v>24</v>
      </c>
      <c r="D45" s="26">
        <v>434.853</v>
      </c>
      <c r="E45" s="27"/>
      <c r="F45" s="28"/>
    </row>
    <row r="46" s="1" customFormat="1" spans="1:6">
      <c r="A46" s="23">
        <v>35</v>
      </c>
      <c r="B46" s="24" t="s">
        <v>44</v>
      </c>
      <c r="C46" s="25" t="s">
        <v>24</v>
      </c>
      <c r="D46" s="26">
        <v>82.67</v>
      </c>
      <c r="E46" s="27"/>
      <c r="F46" s="28"/>
    </row>
    <row r="47" s="1" customFormat="1" spans="1:6">
      <c r="A47" s="23">
        <v>36</v>
      </c>
      <c r="B47" s="24" t="s">
        <v>45</v>
      </c>
      <c r="C47" s="25" t="s">
        <v>24</v>
      </c>
      <c r="D47" s="26">
        <v>181.588</v>
      </c>
      <c r="E47" s="27"/>
      <c r="F47" s="28"/>
    </row>
    <row r="48" s="1" customFormat="1" spans="1:6">
      <c r="A48" s="18" t="s">
        <v>46</v>
      </c>
      <c r="B48" s="19"/>
      <c r="C48" s="20"/>
      <c r="D48" s="20"/>
      <c r="E48" s="21"/>
      <c r="F48" s="22"/>
    </row>
    <row r="49" s="1" customFormat="1" spans="1:6">
      <c r="A49" s="23">
        <v>37</v>
      </c>
      <c r="B49" s="24" t="s">
        <v>47</v>
      </c>
      <c r="C49" s="25" t="s">
        <v>24</v>
      </c>
      <c r="D49" s="26">
        <v>34.96</v>
      </c>
      <c r="E49" s="27"/>
      <c r="F49" s="28"/>
    </row>
    <row r="50" s="1" customFormat="1" spans="1:6">
      <c r="A50" s="23">
        <v>38</v>
      </c>
      <c r="B50" s="24" t="s">
        <v>48</v>
      </c>
      <c r="C50" s="25" t="s">
        <v>49</v>
      </c>
      <c r="D50" s="26">
        <v>26</v>
      </c>
      <c r="E50" s="27"/>
      <c r="F50" s="28"/>
    </row>
    <row r="51" s="1" customFormat="1" spans="1:6">
      <c r="A51" s="23">
        <v>39</v>
      </c>
      <c r="B51" s="24" t="s">
        <v>50</v>
      </c>
      <c r="C51" s="25" t="s">
        <v>24</v>
      </c>
      <c r="D51" s="26">
        <v>184.412</v>
      </c>
      <c r="E51" s="27"/>
      <c r="F51" s="28"/>
    </row>
    <row r="52" s="1" customFormat="1" spans="1:6">
      <c r="A52" s="18" t="s">
        <v>51</v>
      </c>
      <c r="B52" s="19"/>
      <c r="C52" s="20"/>
      <c r="D52" s="20"/>
      <c r="E52" s="21"/>
      <c r="F52" s="22"/>
    </row>
    <row r="53" s="1" customFormat="1" spans="1:6">
      <c r="A53" s="23">
        <v>40</v>
      </c>
      <c r="B53" s="24" t="s">
        <v>52</v>
      </c>
      <c r="C53" s="25" t="s">
        <v>53</v>
      </c>
      <c r="D53" s="26">
        <v>26</v>
      </c>
      <c r="E53" s="27"/>
      <c r="F53" s="28"/>
    </row>
    <row r="54" s="1" customFormat="1" spans="1:6">
      <c r="A54" s="23">
        <v>41</v>
      </c>
      <c r="B54" s="24" t="s">
        <v>54</v>
      </c>
      <c r="C54" s="25" t="s">
        <v>55</v>
      </c>
      <c r="D54" s="26">
        <v>27</v>
      </c>
      <c r="E54" s="27"/>
      <c r="F54" s="28"/>
    </row>
    <row r="55" s="1" customFormat="1" spans="1:6">
      <c r="A55" s="23">
        <v>42</v>
      </c>
      <c r="B55" s="24" t="s">
        <v>56</v>
      </c>
      <c r="C55" s="25" t="s">
        <v>24</v>
      </c>
      <c r="D55" s="26">
        <v>12.96</v>
      </c>
      <c r="E55" s="27"/>
      <c r="F55" s="28"/>
    </row>
    <row r="56" s="1" customFormat="1" spans="1:6">
      <c r="A56" s="23">
        <v>43</v>
      </c>
      <c r="B56" s="24" t="s">
        <v>57</v>
      </c>
      <c r="C56" s="25" t="s">
        <v>24</v>
      </c>
      <c r="D56" s="26">
        <v>7.02</v>
      </c>
      <c r="E56" s="27"/>
      <c r="F56" s="28"/>
    </row>
    <row r="57" s="1" customFormat="1" spans="1:6">
      <c r="A57" s="23">
        <v>44</v>
      </c>
      <c r="B57" s="24" t="s">
        <v>57</v>
      </c>
      <c r="C57" s="25" t="s">
        <v>24</v>
      </c>
      <c r="D57" s="26">
        <v>15.68</v>
      </c>
      <c r="E57" s="27"/>
      <c r="F57" s="28"/>
    </row>
    <row r="58" s="1" customFormat="1" spans="1:6">
      <c r="A58" s="23">
        <v>45</v>
      </c>
      <c r="B58" s="24" t="s">
        <v>57</v>
      </c>
      <c r="C58" s="25" t="s">
        <v>24</v>
      </c>
      <c r="D58" s="26">
        <v>287.992</v>
      </c>
      <c r="E58" s="27"/>
      <c r="F58" s="28"/>
    </row>
    <row r="59" s="1" customFormat="1" spans="1:6">
      <c r="A59" s="23">
        <v>46</v>
      </c>
      <c r="B59" s="24" t="s">
        <v>58</v>
      </c>
      <c r="C59" s="25" t="s">
        <v>28</v>
      </c>
      <c r="D59" s="26">
        <v>4</v>
      </c>
      <c r="E59" s="27"/>
      <c r="F59" s="28"/>
    </row>
    <row r="60" s="1" customFormat="1" spans="1:6">
      <c r="A60" s="23">
        <v>47</v>
      </c>
      <c r="B60" s="24" t="s">
        <v>59</v>
      </c>
      <c r="C60" s="25" t="s">
        <v>28</v>
      </c>
      <c r="D60" s="26">
        <v>4</v>
      </c>
      <c r="E60" s="27"/>
      <c r="F60" s="28"/>
    </row>
    <row r="61" s="1" customFormat="1" spans="1:6">
      <c r="A61" s="23">
        <v>48</v>
      </c>
      <c r="B61" s="24" t="s">
        <v>59</v>
      </c>
      <c r="C61" s="25" t="s">
        <v>28</v>
      </c>
      <c r="D61" s="26">
        <v>7.2</v>
      </c>
      <c r="E61" s="27"/>
      <c r="F61" s="28"/>
    </row>
    <row r="62" s="1" customFormat="1" spans="1:6">
      <c r="A62" s="23">
        <v>49</v>
      </c>
      <c r="B62" s="24" t="s">
        <v>60</v>
      </c>
      <c r="C62" s="25" t="s">
        <v>28</v>
      </c>
      <c r="D62" s="26">
        <v>7.2</v>
      </c>
      <c r="E62" s="27"/>
      <c r="F62" s="28"/>
    </row>
    <row r="63" s="1" customFormat="1" spans="1:6">
      <c r="A63" s="23">
        <v>50</v>
      </c>
      <c r="B63" s="24" t="s">
        <v>61</v>
      </c>
      <c r="C63" s="25" t="s">
        <v>38</v>
      </c>
      <c r="D63" s="26">
        <v>22</v>
      </c>
      <c r="E63" s="27"/>
      <c r="F63" s="28"/>
    </row>
    <row r="64" s="1" customFormat="1" spans="1:6">
      <c r="A64" s="23">
        <v>51</v>
      </c>
      <c r="B64" s="24" t="s">
        <v>62</v>
      </c>
      <c r="C64" s="25" t="s">
        <v>24</v>
      </c>
      <c r="D64" s="26">
        <v>4.88</v>
      </c>
      <c r="E64" s="27"/>
      <c r="F64" s="28"/>
    </row>
    <row r="65" s="1" customFormat="1" spans="1:6">
      <c r="A65" s="18" t="s">
        <v>63</v>
      </c>
      <c r="B65" s="19"/>
      <c r="C65" s="20"/>
      <c r="D65" s="20"/>
      <c r="E65" s="21"/>
      <c r="F65" s="22"/>
    </row>
    <row r="66" s="1" customFormat="1" spans="1:6">
      <c r="A66" s="18" t="s">
        <v>64</v>
      </c>
      <c r="B66" s="19"/>
      <c r="C66" s="20"/>
      <c r="D66" s="20"/>
      <c r="E66" s="21"/>
      <c r="F66" s="22"/>
    </row>
    <row r="67" s="1" customFormat="1" spans="1:6">
      <c r="A67" s="23">
        <v>52</v>
      </c>
      <c r="B67" s="24" t="s">
        <v>65</v>
      </c>
      <c r="C67" s="25" t="s">
        <v>28</v>
      </c>
      <c r="D67" s="26">
        <v>506.02</v>
      </c>
      <c r="E67" s="27"/>
      <c r="F67" s="28"/>
    </row>
    <row r="68" s="1" customFormat="1" spans="1:6">
      <c r="A68" s="23">
        <v>53</v>
      </c>
      <c r="B68" s="24" t="s">
        <v>65</v>
      </c>
      <c r="C68" s="25" t="s">
        <v>28</v>
      </c>
      <c r="D68" s="26">
        <v>1795.36</v>
      </c>
      <c r="E68" s="27"/>
      <c r="F68" s="28"/>
    </row>
    <row r="69" s="1" customFormat="1" spans="1:6">
      <c r="A69" s="23">
        <v>54</v>
      </c>
      <c r="B69" s="24" t="s">
        <v>66</v>
      </c>
      <c r="C69" s="25" t="s">
        <v>28</v>
      </c>
      <c r="D69" s="26">
        <v>1286.14</v>
      </c>
      <c r="E69" s="27"/>
      <c r="F69" s="28"/>
    </row>
    <row r="70" s="1" customFormat="1" spans="1:6">
      <c r="A70" s="23">
        <v>55</v>
      </c>
      <c r="B70" s="24" t="s">
        <v>67</v>
      </c>
      <c r="C70" s="25" t="s">
        <v>28</v>
      </c>
      <c r="D70" s="26">
        <v>21.26</v>
      </c>
      <c r="E70" s="27"/>
      <c r="F70" s="28"/>
    </row>
    <row r="71" s="1" customFormat="1" spans="1:6">
      <c r="A71" s="23">
        <v>56</v>
      </c>
      <c r="B71" s="24" t="s">
        <v>67</v>
      </c>
      <c r="C71" s="25" t="s">
        <v>28</v>
      </c>
      <c r="D71" s="26">
        <v>5698.14</v>
      </c>
      <c r="E71" s="27"/>
      <c r="F71" s="28"/>
    </row>
    <row r="72" s="1" customFormat="1" spans="1:6">
      <c r="A72" s="23">
        <v>57</v>
      </c>
      <c r="B72" s="24" t="s">
        <v>67</v>
      </c>
      <c r="C72" s="25" t="s">
        <v>28</v>
      </c>
      <c r="D72" s="26">
        <v>1625.28</v>
      </c>
      <c r="E72" s="27"/>
      <c r="F72" s="28"/>
    </row>
    <row r="73" s="1" customFormat="1" spans="1:6">
      <c r="A73" s="23">
        <v>58</v>
      </c>
      <c r="B73" s="24" t="s">
        <v>68</v>
      </c>
      <c r="C73" s="25" t="s">
        <v>69</v>
      </c>
      <c r="D73" s="26">
        <v>20</v>
      </c>
      <c r="E73" s="27"/>
      <c r="F73" s="28"/>
    </row>
    <row r="74" s="1" customFormat="1" spans="1:6">
      <c r="A74" s="23">
        <v>59</v>
      </c>
      <c r="B74" s="24" t="s">
        <v>68</v>
      </c>
      <c r="C74" s="25" t="s">
        <v>69</v>
      </c>
      <c r="D74" s="26">
        <v>20</v>
      </c>
      <c r="E74" s="27"/>
      <c r="F74" s="28"/>
    </row>
    <row r="75" s="1" customFormat="1" spans="1:6">
      <c r="A75" s="23">
        <v>60</v>
      </c>
      <c r="B75" s="24" t="s">
        <v>70</v>
      </c>
      <c r="C75" s="25" t="s">
        <v>69</v>
      </c>
      <c r="D75" s="26">
        <v>101.04</v>
      </c>
      <c r="E75" s="27"/>
      <c r="F75" s="28"/>
    </row>
    <row r="76" s="1" customFormat="1" spans="1:6">
      <c r="A76" s="23">
        <v>61</v>
      </c>
      <c r="B76" s="24" t="s">
        <v>70</v>
      </c>
      <c r="C76" s="25" t="s">
        <v>69</v>
      </c>
      <c r="D76" s="26">
        <v>61.78</v>
      </c>
      <c r="E76" s="27"/>
      <c r="F76" s="28"/>
    </row>
    <row r="77" s="1" customFormat="1" spans="1:6">
      <c r="A77" s="23">
        <v>62</v>
      </c>
      <c r="B77" s="24" t="s">
        <v>70</v>
      </c>
      <c r="C77" s="25" t="s">
        <v>69</v>
      </c>
      <c r="D77" s="26">
        <v>20</v>
      </c>
      <c r="E77" s="27"/>
      <c r="F77" s="28"/>
    </row>
    <row r="78" s="1" customFormat="1" spans="1:6">
      <c r="A78" s="23">
        <v>63</v>
      </c>
      <c r="B78" s="24" t="s">
        <v>70</v>
      </c>
      <c r="C78" s="25" t="s">
        <v>69</v>
      </c>
      <c r="D78" s="26">
        <v>92</v>
      </c>
      <c r="E78" s="27"/>
      <c r="F78" s="28"/>
    </row>
    <row r="79" s="1" customFormat="1" ht="22.5" spans="1:6">
      <c r="A79" s="23">
        <v>64</v>
      </c>
      <c r="B79" s="24" t="s">
        <v>71</v>
      </c>
      <c r="C79" s="25" t="s">
        <v>72</v>
      </c>
      <c r="D79" s="26">
        <v>27</v>
      </c>
      <c r="E79" s="27"/>
      <c r="F79" s="28"/>
    </row>
    <row r="80" s="1" customFormat="1" spans="1:6">
      <c r="A80" s="23">
        <v>65</v>
      </c>
      <c r="B80" s="24" t="s">
        <v>73</v>
      </c>
      <c r="C80" s="25" t="s">
        <v>38</v>
      </c>
      <c r="D80" s="26">
        <v>179</v>
      </c>
      <c r="E80" s="27"/>
      <c r="F80" s="28"/>
    </row>
    <row r="81" s="1" customFormat="1" spans="1:6">
      <c r="A81" s="23">
        <v>66</v>
      </c>
      <c r="B81" s="24" t="s">
        <v>74</v>
      </c>
      <c r="C81" s="25" t="s">
        <v>38</v>
      </c>
      <c r="D81" s="26">
        <v>51</v>
      </c>
      <c r="E81" s="27"/>
      <c r="F81" s="28"/>
    </row>
    <row r="82" s="1" customFormat="1" spans="1:6">
      <c r="A82" s="23">
        <v>67</v>
      </c>
      <c r="B82" s="24" t="s">
        <v>74</v>
      </c>
      <c r="C82" s="25" t="s">
        <v>38</v>
      </c>
      <c r="D82" s="26">
        <v>2</v>
      </c>
      <c r="E82" s="27"/>
      <c r="F82" s="28"/>
    </row>
    <row r="83" s="1" customFormat="1" spans="1:6">
      <c r="A83" s="23">
        <v>68</v>
      </c>
      <c r="B83" s="24" t="s">
        <v>74</v>
      </c>
      <c r="C83" s="25" t="s">
        <v>38</v>
      </c>
      <c r="D83" s="26">
        <v>27</v>
      </c>
      <c r="E83" s="27"/>
      <c r="F83" s="28"/>
    </row>
    <row r="84" s="1" customFormat="1" spans="1:6">
      <c r="A84" s="23">
        <v>69</v>
      </c>
      <c r="B84" s="24" t="s">
        <v>74</v>
      </c>
      <c r="C84" s="25" t="s">
        <v>38</v>
      </c>
      <c r="D84" s="26">
        <v>4</v>
      </c>
      <c r="E84" s="27"/>
      <c r="F84" s="28"/>
    </row>
    <row r="85" s="1" customFormat="1" spans="1:6">
      <c r="A85" s="23">
        <v>70</v>
      </c>
      <c r="B85" s="24" t="s">
        <v>74</v>
      </c>
      <c r="C85" s="25" t="s">
        <v>38</v>
      </c>
      <c r="D85" s="26">
        <v>1</v>
      </c>
      <c r="E85" s="27"/>
      <c r="F85" s="28"/>
    </row>
    <row r="86" s="1" customFormat="1" spans="1:6">
      <c r="A86" s="23">
        <v>71</v>
      </c>
      <c r="B86" s="24" t="s">
        <v>74</v>
      </c>
      <c r="C86" s="25" t="s">
        <v>38</v>
      </c>
      <c r="D86" s="26">
        <v>5</v>
      </c>
      <c r="E86" s="27"/>
      <c r="F86" s="28"/>
    </row>
    <row r="87" s="1" customFormat="1" spans="1:6">
      <c r="A87" s="23">
        <v>72</v>
      </c>
      <c r="B87" s="24" t="s">
        <v>74</v>
      </c>
      <c r="C87" s="25" t="s">
        <v>38</v>
      </c>
      <c r="D87" s="26">
        <v>30</v>
      </c>
      <c r="E87" s="27"/>
      <c r="F87" s="28"/>
    </row>
    <row r="88" s="1" customFormat="1" spans="1:6">
      <c r="A88" s="23">
        <v>73</v>
      </c>
      <c r="B88" s="24" t="s">
        <v>74</v>
      </c>
      <c r="C88" s="25" t="s">
        <v>38</v>
      </c>
      <c r="D88" s="26">
        <v>22</v>
      </c>
      <c r="E88" s="27"/>
      <c r="F88" s="28"/>
    </row>
    <row r="89" s="1" customFormat="1" spans="1:6">
      <c r="A89" s="23">
        <v>74</v>
      </c>
      <c r="B89" s="24" t="s">
        <v>75</v>
      </c>
      <c r="C89" s="25" t="s">
        <v>38</v>
      </c>
      <c r="D89" s="26">
        <v>250</v>
      </c>
      <c r="E89" s="27"/>
      <c r="F89" s="28"/>
    </row>
    <row r="90" s="1" customFormat="1" spans="1:6">
      <c r="A90" s="23">
        <v>75</v>
      </c>
      <c r="B90" s="24" t="s">
        <v>75</v>
      </c>
      <c r="C90" s="25" t="s">
        <v>38</v>
      </c>
      <c r="D90" s="26">
        <v>27</v>
      </c>
      <c r="E90" s="27"/>
      <c r="F90" s="28"/>
    </row>
    <row r="91" s="1" customFormat="1" spans="1:6">
      <c r="A91" s="23">
        <v>76</v>
      </c>
      <c r="B91" s="24" t="s">
        <v>75</v>
      </c>
      <c r="C91" s="25" t="s">
        <v>38</v>
      </c>
      <c r="D91" s="26">
        <v>64</v>
      </c>
      <c r="E91" s="27"/>
      <c r="F91" s="28"/>
    </row>
    <row r="92" s="1" customFormat="1" spans="1:6">
      <c r="A92" s="23">
        <v>77</v>
      </c>
      <c r="B92" s="24" t="s">
        <v>75</v>
      </c>
      <c r="C92" s="25" t="s">
        <v>38</v>
      </c>
      <c r="D92" s="26">
        <v>1</v>
      </c>
      <c r="E92" s="27"/>
      <c r="F92" s="28"/>
    </row>
    <row r="93" s="1" customFormat="1" spans="1:6">
      <c r="A93" s="23">
        <v>78</v>
      </c>
      <c r="B93" s="24" t="s">
        <v>75</v>
      </c>
      <c r="C93" s="25" t="s">
        <v>38</v>
      </c>
      <c r="D93" s="26">
        <v>41</v>
      </c>
      <c r="E93" s="27"/>
      <c r="F93" s="28"/>
    </row>
    <row r="94" s="1" customFormat="1" spans="1:6">
      <c r="A94" s="23">
        <v>79</v>
      </c>
      <c r="B94" s="24" t="s">
        <v>75</v>
      </c>
      <c r="C94" s="25" t="s">
        <v>38</v>
      </c>
      <c r="D94" s="26">
        <v>26</v>
      </c>
      <c r="E94" s="27"/>
      <c r="F94" s="28"/>
    </row>
    <row r="95" s="1" customFormat="1" spans="1:6">
      <c r="A95" s="23">
        <v>80</v>
      </c>
      <c r="B95" s="24" t="s">
        <v>75</v>
      </c>
      <c r="C95" s="25" t="s">
        <v>38</v>
      </c>
      <c r="D95" s="26">
        <v>26</v>
      </c>
      <c r="E95" s="27"/>
      <c r="F95" s="28"/>
    </row>
    <row r="96" s="1" customFormat="1" spans="1:6">
      <c r="A96" s="23">
        <v>81</v>
      </c>
      <c r="B96" s="24" t="s">
        <v>73</v>
      </c>
      <c r="C96" s="25" t="s">
        <v>38</v>
      </c>
      <c r="D96" s="26">
        <v>2</v>
      </c>
      <c r="E96" s="27"/>
      <c r="F96" s="28"/>
    </row>
    <row r="97" s="1" customFormat="1" spans="1:6">
      <c r="A97" s="23">
        <v>82</v>
      </c>
      <c r="B97" s="24" t="s">
        <v>73</v>
      </c>
      <c r="C97" s="25" t="s">
        <v>38</v>
      </c>
      <c r="D97" s="26">
        <v>577</v>
      </c>
      <c r="E97" s="27"/>
      <c r="F97" s="28"/>
    </row>
    <row r="98" s="1" customFormat="1" spans="1:6">
      <c r="A98" s="18" t="s">
        <v>76</v>
      </c>
      <c r="B98" s="19"/>
      <c r="C98" s="20"/>
      <c r="D98" s="20"/>
      <c r="E98" s="21"/>
      <c r="F98" s="22"/>
    </row>
    <row r="99" s="1" customFormat="1" spans="1:6">
      <c r="A99" s="23">
        <v>83</v>
      </c>
      <c r="B99" s="24" t="s">
        <v>65</v>
      </c>
      <c r="C99" s="25" t="s">
        <v>28</v>
      </c>
      <c r="D99" s="26">
        <v>756.1</v>
      </c>
      <c r="E99" s="27"/>
      <c r="F99" s="28"/>
    </row>
    <row r="100" s="1" customFormat="1" spans="1:6">
      <c r="A100" s="23">
        <v>84</v>
      </c>
      <c r="B100" s="24" t="s">
        <v>77</v>
      </c>
      <c r="C100" s="25" t="s">
        <v>28</v>
      </c>
      <c r="D100" s="26">
        <v>821.1</v>
      </c>
      <c r="E100" s="27"/>
      <c r="F100" s="28"/>
    </row>
    <row r="101" s="1" customFormat="1" spans="1:6">
      <c r="A101" s="23">
        <v>85</v>
      </c>
      <c r="B101" s="24" t="s">
        <v>66</v>
      </c>
      <c r="C101" s="25" t="s">
        <v>28</v>
      </c>
      <c r="D101" s="26">
        <v>666.54</v>
      </c>
      <c r="E101" s="27"/>
      <c r="F101" s="28"/>
    </row>
    <row r="102" s="1" customFormat="1" spans="1:6">
      <c r="A102" s="23">
        <v>86</v>
      </c>
      <c r="B102" s="24" t="s">
        <v>78</v>
      </c>
      <c r="C102" s="25" t="s">
        <v>79</v>
      </c>
      <c r="D102" s="26">
        <v>26</v>
      </c>
      <c r="E102" s="27"/>
      <c r="F102" s="28"/>
    </row>
    <row r="103" s="1" customFormat="1" spans="1:6">
      <c r="A103" s="23">
        <v>87</v>
      </c>
      <c r="B103" s="24" t="s">
        <v>78</v>
      </c>
      <c r="C103" s="25" t="s">
        <v>79</v>
      </c>
      <c r="D103" s="26">
        <v>48</v>
      </c>
      <c r="E103" s="27"/>
      <c r="F103" s="28"/>
    </row>
    <row r="104" s="1" customFormat="1" spans="1:6">
      <c r="A104" s="23">
        <v>88</v>
      </c>
      <c r="B104" s="24" t="s">
        <v>78</v>
      </c>
      <c r="C104" s="25" t="s">
        <v>79</v>
      </c>
      <c r="D104" s="26">
        <v>31</v>
      </c>
      <c r="E104" s="27"/>
      <c r="F104" s="28"/>
    </row>
    <row r="105" s="1" customFormat="1" spans="1:6">
      <c r="A105" s="23">
        <v>89</v>
      </c>
      <c r="B105" s="24" t="s">
        <v>73</v>
      </c>
      <c r="C105" s="25" t="s">
        <v>38</v>
      </c>
      <c r="D105" s="26">
        <v>105</v>
      </c>
      <c r="E105" s="27"/>
      <c r="F105" s="28"/>
    </row>
    <row r="106" s="1" customFormat="1" spans="1:6">
      <c r="A106" s="18" t="s">
        <v>80</v>
      </c>
      <c r="B106" s="19"/>
      <c r="C106" s="20"/>
      <c r="D106" s="20"/>
      <c r="E106" s="21"/>
      <c r="F106" s="22"/>
    </row>
    <row r="107" s="1" customFormat="1" spans="2:6">
      <c r="B107" s="24" t="s">
        <v>81</v>
      </c>
      <c r="C107" s="25"/>
      <c r="D107" s="26"/>
      <c r="E107" s="27"/>
      <c r="F107" s="28"/>
    </row>
    <row r="108" s="1" customFormat="1" spans="1:6">
      <c r="A108" s="23">
        <v>90</v>
      </c>
      <c r="B108" s="24" t="s">
        <v>82</v>
      </c>
      <c r="C108" s="25" t="s">
        <v>28</v>
      </c>
      <c r="D108" s="26">
        <v>258.84</v>
      </c>
      <c r="E108" s="27"/>
      <c r="F108" s="28"/>
    </row>
    <row r="109" s="1" customFormat="1" spans="1:6">
      <c r="A109" s="23">
        <v>91</v>
      </c>
      <c r="B109" s="24" t="s">
        <v>82</v>
      </c>
      <c r="C109" s="25" t="s">
        <v>28</v>
      </c>
      <c r="D109" s="26">
        <v>170.6</v>
      </c>
      <c r="E109" s="27"/>
      <c r="F109" s="28"/>
    </row>
    <row r="110" s="1" customFormat="1" spans="1:6">
      <c r="A110" s="23">
        <v>92</v>
      </c>
      <c r="B110" s="24" t="s">
        <v>83</v>
      </c>
      <c r="C110" s="25" t="s">
        <v>38</v>
      </c>
      <c r="D110" s="26">
        <v>26</v>
      </c>
      <c r="E110" s="27"/>
      <c r="F110" s="28"/>
    </row>
    <row r="111" s="1" customFormat="1" spans="1:6">
      <c r="A111" s="23">
        <v>93</v>
      </c>
      <c r="B111" s="24" t="s">
        <v>84</v>
      </c>
      <c r="C111" s="25" t="s">
        <v>69</v>
      </c>
      <c r="D111" s="26">
        <v>26</v>
      </c>
      <c r="E111" s="27"/>
      <c r="F111" s="28"/>
    </row>
    <row r="112" s="1" customFormat="1" spans="1:6">
      <c r="A112" s="23">
        <v>94</v>
      </c>
      <c r="B112" s="24" t="s">
        <v>85</v>
      </c>
      <c r="C112" s="25" t="s">
        <v>86</v>
      </c>
      <c r="D112" s="26">
        <v>26</v>
      </c>
      <c r="E112" s="27"/>
      <c r="F112" s="28"/>
    </row>
    <row r="113" s="1" customFormat="1" spans="1:6">
      <c r="A113" s="23">
        <v>95</v>
      </c>
      <c r="B113" s="24" t="s">
        <v>87</v>
      </c>
      <c r="C113" s="25" t="s">
        <v>88</v>
      </c>
      <c r="D113" s="26">
        <v>26</v>
      </c>
      <c r="E113" s="27"/>
      <c r="F113" s="28"/>
    </row>
    <row r="114" s="1" customFormat="1" spans="1:6">
      <c r="A114" s="23">
        <v>96</v>
      </c>
      <c r="B114" s="24" t="s">
        <v>89</v>
      </c>
      <c r="C114" s="25" t="s">
        <v>90</v>
      </c>
      <c r="D114" s="26">
        <v>30</v>
      </c>
      <c r="E114" s="27"/>
      <c r="F114" s="28"/>
    </row>
    <row r="115" s="1" customFormat="1" spans="1:6">
      <c r="A115" s="23"/>
      <c r="B115" s="24" t="s">
        <v>91</v>
      </c>
      <c r="C115" s="25" t="s">
        <v>92</v>
      </c>
      <c r="D115" s="29"/>
      <c r="E115" s="27"/>
      <c r="F115" s="28"/>
    </row>
    <row r="116" s="1" customFormat="1" spans="1:6">
      <c r="A116" s="23">
        <v>97</v>
      </c>
      <c r="B116" s="24" t="s">
        <v>82</v>
      </c>
      <c r="C116" s="25" t="s">
        <v>28</v>
      </c>
      <c r="D116" s="26">
        <v>206.48</v>
      </c>
      <c r="E116" s="27"/>
      <c r="F116" s="28"/>
    </row>
    <row r="117" s="1" customFormat="1" spans="1:6">
      <c r="A117" s="23"/>
      <c r="B117" s="24" t="s">
        <v>93</v>
      </c>
      <c r="C117" s="25" t="s">
        <v>92</v>
      </c>
      <c r="D117" s="29"/>
      <c r="E117" s="27"/>
      <c r="F117" s="28"/>
    </row>
    <row r="118" s="1" customFormat="1" spans="1:6">
      <c r="A118" s="23">
        <v>98</v>
      </c>
      <c r="B118" s="24" t="s">
        <v>82</v>
      </c>
      <c r="C118" s="25" t="s">
        <v>28</v>
      </c>
      <c r="D118" s="26">
        <v>135.274</v>
      </c>
      <c r="E118" s="27"/>
      <c r="F118" s="28"/>
    </row>
    <row r="119" s="1" customFormat="1" spans="1:6">
      <c r="A119" s="23">
        <v>99</v>
      </c>
      <c r="B119" s="24" t="s">
        <v>82</v>
      </c>
      <c r="C119" s="25" t="s">
        <v>28</v>
      </c>
      <c r="D119" s="26">
        <v>10.79</v>
      </c>
      <c r="E119" s="27"/>
      <c r="F119" s="28"/>
    </row>
    <row r="120" s="1" customFormat="1" spans="1:6">
      <c r="A120" s="23">
        <v>100</v>
      </c>
      <c r="B120" s="24" t="s">
        <v>82</v>
      </c>
      <c r="C120" s="25" t="s">
        <v>28</v>
      </c>
      <c r="D120" s="26">
        <v>43.53</v>
      </c>
      <c r="E120" s="27"/>
      <c r="F120" s="28"/>
    </row>
    <row r="121" s="1" customFormat="1" spans="1:6">
      <c r="A121" s="23">
        <v>101</v>
      </c>
      <c r="B121" s="24" t="s">
        <v>94</v>
      </c>
      <c r="C121" s="25" t="s">
        <v>90</v>
      </c>
      <c r="D121" s="26">
        <v>27</v>
      </c>
      <c r="E121" s="27"/>
      <c r="F121" s="28"/>
    </row>
    <row r="122" s="1" customFormat="1" spans="1:6">
      <c r="A122" s="23">
        <v>102</v>
      </c>
      <c r="B122" s="24" t="s">
        <v>95</v>
      </c>
      <c r="C122" s="25" t="s">
        <v>90</v>
      </c>
      <c r="D122" s="26">
        <v>1</v>
      </c>
      <c r="E122" s="27"/>
      <c r="F122" s="28"/>
    </row>
    <row r="123" s="1" customFormat="1" spans="1:6">
      <c r="A123" s="23">
        <v>103</v>
      </c>
      <c r="B123" s="24" t="s">
        <v>96</v>
      </c>
      <c r="C123" s="25" t="s">
        <v>90</v>
      </c>
      <c r="D123" s="26">
        <v>26</v>
      </c>
      <c r="E123" s="27"/>
      <c r="F123" s="28"/>
    </row>
    <row r="124" s="1" customFormat="1" spans="1:6">
      <c r="A124" s="23">
        <v>104</v>
      </c>
      <c r="B124" s="24" t="s">
        <v>87</v>
      </c>
      <c r="C124" s="25" t="s">
        <v>88</v>
      </c>
      <c r="D124" s="26">
        <v>85</v>
      </c>
      <c r="E124" s="27"/>
      <c r="F124" s="28"/>
    </row>
    <row r="125" s="1" customFormat="1" spans="1:6">
      <c r="A125" s="18" t="s">
        <v>97</v>
      </c>
      <c r="B125" s="19"/>
      <c r="C125" s="20"/>
      <c r="D125" s="20"/>
      <c r="E125" s="21"/>
      <c r="F125" s="22"/>
    </row>
    <row r="126" s="1" customFormat="1" spans="1:6">
      <c r="A126" s="23">
        <v>105</v>
      </c>
      <c r="B126" s="24" t="s">
        <v>98</v>
      </c>
      <c r="C126" s="25" t="s">
        <v>99</v>
      </c>
      <c r="D126" s="26">
        <v>22</v>
      </c>
      <c r="E126" s="27"/>
      <c r="F126" s="28"/>
    </row>
    <row r="127" s="1" customFormat="1" spans="1:6">
      <c r="A127" s="23">
        <v>106</v>
      </c>
      <c r="B127" s="24" t="s">
        <v>98</v>
      </c>
      <c r="C127" s="25" t="s">
        <v>99</v>
      </c>
      <c r="D127" s="26">
        <v>4</v>
      </c>
      <c r="E127" s="27"/>
      <c r="F127" s="28"/>
    </row>
    <row r="128" s="1" customFormat="1" spans="1:6">
      <c r="A128" s="23">
        <v>107</v>
      </c>
      <c r="B128" s="24" t="s">
        <v>98</v>
      </c>
      <c r="C128" s="25" t="s">
        <v>99</v>
      </c>
      <c r="D128" s="26">
        <v>2</v>
      </c>
      <c r="E128" s="27"/>
      <c r="F128" s="28"/>
    </row>
    <row r="129" s="1" customFormat="1" spans="1:6">
      <c r="A129" s="18" t="s">
        <v>100</v>
      </c>
      <c r="B129" s="19"/>
      <c r="C129" s="20"/>
      <c r="D129" s="20"/>
      <c r="E129" s="21"/>
      <c r="F129" s="22"/>
    </row>
    <row r="130" s="1" customFormat="1" spans="1:6">
      <c r="A130" s="23"/>
      <c r="B130" s="24" t="s">
        <v>101</v>
      </c>
      <c r="C130" s="25"/>
      <c r="D130" s="26"/>
      <c r="E130" s="27"/>
      <c r="F130" s="28"/>
    </row>
    <row r="131" s="1" customFormat="1" spans="1:6">
      <c r="A131" s="23">
        <v>108</v>
      </c>
      <c r="B131" s="24" t="s">
        <v>65</v>
      </c>
      <c r="C131" s="25" t="s">
        <v>28</v>
      </c>
      <c r="D131" s="26">
        <v>117.78</v>
      </c>
      <c r="E131" s="27"/>
      <c r="F131" s="28"/>
    </row>
    <row r="132" s="1" customFormat="1" spans="1:6">
      <c r="A132" s="23">
        <v>109</v>
      </c>
      <c r="B132" s="24" t="s">
        <v>67</v>
      </c>
      <c r="C132" s="25" t="s">
        <v>28</v>
      </c>
      <c r="D132" s="26">
        <v>117.78</v>
      </c>
      <c r="E132" s="27"/>
      <c r="F132" s="28"/>
    </row>
    <row r="133" s="1" customFormat="1" spans="1:6">
      <c r="A133" s="23"/>
      <c r="B133" s="24" t="s">
        <v>102</v>
      </c>
      <c r="C133" s="25"/>
      <c r="D133" s="26"/>
      <c r="E133" s="27"/>
      <c r="F133" s="28"/>
    </row>
    <row r="134" s="1" customFormat="1" spans="1:6">
      <c r="A134" s="23">
        <v>110</v>
      </c>
      <c r="B134" s="24" t="s">
        <v>103</v>
      </c>
      <c r="C134" s="25" t="s">
        <v>28</v>
      </c>
      <c r="D134" s="26">
        <v>174.6</v>
      </c>
      <c r="E134" s="27"/>
      <c r="F134" s="28"/>
    </row>
    <row r="135" s="1" customFormat="1" spans="1:6">
      <c r="A135" s="23">
        <v>111</v>
      </c>
      <c r="B135" s="24" t="s">
        <v>103</v>
      </c>
      <c r="C135" s="25" t="s">
        <v>28</v>
      </c>
      <c r="D135" s="26">
        <v>90.44</v>
      </c>
      <c r="E135" s="27"/>
      <c r="F135" s="28"/>
    </row>
    <row r="136" s="1" customFormat="1" spans="1:6">
      <c r="A136" s="23">
        <v>112</v>
      </c>
      <c r="B136" s="24" t="s">
        <v>103</v>
      </c>
      <c r="C136" s="25" t="s">
        <v>28</v>
      </c>
      <c r="D136" s="26">
        <v>32.18</v>
      </c>
      <c r="E136" s="27"/>
      <c r="F136" s="28"/>
    </row>
    <row r="137" s="1" customFormat="1" spans="1:6">
      <c r="A137" s="23">
        <v>113</v>
      </c>
      <c r="B137" s="24" t="s">
        <v>103</v>
      </c>
      <c r="C137" s="25" t="s">
        <v>28</v>
      </c>
      <c r="D137" s="26">
        <v>32.13</v>
      </c>
      <c r="E137" s="27"/>
      <c r="F137" s="28"/>
    </row>
    <row r="138" s="1" customFormat="1" spans="1:6">
      <c r="A138" s="23">
        <v>114</v>
      </c>
      <c r="B138" s="24" t="s">
        <v>104</v>
      </c>
      <c r="C138" s="25" t="s">
        <v>38</v>
      </c>
      <c r="D138" s="26">
        <v>62</v>
      </c>
      <c r="E138" s="27"/>
      <c r="F138" s="28"/>
    </row>
    <row r="139" s="1" customFormat="1" spans="1:6">
      <c r="A139" s="23">
        <v>115</v>
      </c>
      <c r="B139" s="24" t="s">
        <v>104</v>
      </c>
      <c r="C139" s="25" t="s">
        <v>38</v>
      </c>
      <c r="D139" s="26">
        <v>69</v>
      </c>
      <c r="E139" s="27"/>
      <c r="F139" s="28"/>
    </row>
    <row r="140" s="1" customFormat="1" spans="1:6">
      <c r="A140" s="23"/>
      <c r="B140" s="24" t="s">
        <v>105</v>
      </c>
      <c r="C140" s="25"/>
      <c r="D140" s="26"/>
      <c r="E140" s="27"/>
      <c r="F140" s="28"/>
    </row>
    <row r="141" s="1" customFormat="1" spans="1:6">
      <c r="A141" s="23">
        <v>116</v>
      </c>
      <c r="B141" s="24" t="s">
        <v>106</v>
      </c>
      <c r="C141" s="25" t="s">
        <v>28</v>
      </c>
      <c r="D141" s="26">
        <v>55.03</v>
      </c>
      <c r="E141" s="27"/>
      <c r="F141" s="28"/>
    </row>
    <row r="142" s="1" customFormat="1" spans="1:6">
      <c r="A142" s="23">
        <v>117</v>
      </c>
      <c r="B142" s="24" t="s">
        <v>106</v>
      </c>
      <c r="C142" s="25" t="s">
        <v>28</v>
      </c>
      <c r="D142" s="26">
        <v>25.49</v>
      </c>
      <c r="E142" s="27"/>
      <c r="F142" s="28"/>
    </row>
    <row r="143" s="1" customFormat="1" spans="1:6">
      <c r="A143" s="23">
        <v>118</v>
      </c>
      <c r="B143" s="24" t="s">
        <v>106</v>
      </c>
      <c r="C143" s="25" t="s">
        <v>28</v>
      </c>
      <c r="D143" s="26">
        <v>52.06</v>
      </c>
      <c r="E143" s="27"/>
      <c r="F143" s="28"/>
    </row>
    <row r="144" s="1" customFormat="1" spans="1:6">
      <c r="A144" s="23">
        <v>119</v>
      </c>
      <c r="B144" s="24" t="s">
        <v>106</v>
      </c>
      <c r="C144" s="25" t="s">
        <v>28</v>
      </c>
      <c r="D144" s="26">
        <v>78.47</v>
      </c>
      <c r="E144" s="27"/>
      <c r="F144" s="28"/>
    </row>
    <row r="145" s="1" customFormat="1" spans="1:6">
      <c r="A145" s="23">
        <v>120</v>
      </c>
      <c r="B145" s="24" t="s">
        <v>107</v>
      </c>
      <c r="C145" s="25" t="s">
        <v>38</v>
      </c>
      <c r="D145" s="26">
        <v>62</v>
      </c>
      <c r="E145" s="27"/>
      <c r="F145" s="28"/>
    </row>
    <row r="146" s="1" customFormat="1" spans="1:6">
      <c r="A146" s="23">
        <v>121</v>
      </c>
      <c r="B146" s="24" t="s">
        <v>108</v>
      </c>
      <c r="C146" s="25" t="s">
        <v>38</v>
      </c>
      <c r="D146" s="26">
        <v>62</v>
      </c>
      <c r="E146" s="27"/>
      <c r="F146" s="28"/>
    </row>
    <row r="147" s="1" customFormat="1" spans="1:6">
      <c r="A147" s="18" t="s">
        <v>109</v>
      </c>
      <c r="B147" s="19"/>
      <c r="C147" s="20"/>
      <c r="D147" s="20"/>
      <c r="E147" s="30" t="s">
        <v>110</v>
      </c>
      <c r="F147" s="31">
        <f>SUM(F8:F146)</f>
        <v>0</v>
      </c>
    </row>
    <row r="148" s="1" customFormat="1" spans="1:6">
      <c r="A148" s="18" t="s">
        <v>111</v>
      </c>
      <c r="B148" s="19"/>
      <c r="C148" s="20"/>
      <c r="D148" s="20"/>
      <c r="E148" s="30" t="s">
        <v>110</v>
      </c>
      <c r="F148" s="32">
        <v>33672</v>
      </c>
    </row>
    <row r="149" s="2" customFormat="1" spans="1:6">
      <c r="A149" s="18" t="s">
        <v>112</v>
      </c>
      <c r="B149" s="19"/>
      <c r="C149" s="20"/>
      <c r="D149" s="20"/>
      <c r="E149" s="33" t="s">
        <v>110</v>
      </c>
      <c r="F149" s="34">
        <v>99031</v>
      </c>
    </row>
    <row r="150" s="2" customFormat="1" ht="53" customHeight="1" spans="1:6">
      <c r="A150" s="23" t="s">
        <v>113</v>
      </c>
      <c r="B150" s="23"/>
      <c r="C150" s="13"/>
      <c r="D150" s="13"/>
      <c r="E150" s="28" t="s">
        <v>110</v>
      </c>
      <c r="F150" s="34">
        <f>F149+F148+F147</f>
        <v>132703</v>
      </c>
    </row>
    <row r="151" ht="13.5" spans="1:6">
      <c r="A151" s="35"/>
      <c r="B151" s="35"/>
      <c r="C151" s="36"/>
      <c r="D151" s="36"/>
      <c r="E151" s="37"/>
      <c r="F151" s="38"/>
    </row>
    <row r="152" ht="13.5" spans="1:6">
      <c r="A152" s="39"/>
      <c r="B152" s="40" t="s">
        <v>114</v>
      </c>
      <c r="C152" s="41"/>
      <c r="D152" s="41"/>
      <c r="E152" s="40"/>
      <c r="F152" s="42"/>
    </row>
    <row r="153" ht="13.5" spans="1:6">
      <c r="A153" s="35"/>
      <c r="B153" s="40" t="s">
        <v>115</v>
      </c>
      <c r="C153" s="41"/>
      <c r="D153" s="41"/>
      <c r="E153" s="40"/>
      <c r="F153" s="42"/>
    </row>
    <row r="154" ht="13.5" spans="1:6">
      <c r="A154" s="35"/>
      <c r="B154" s="40" t="s">
        <v>116</v>
      </c>
      <c r="C154" s="41"/>
      <c r="D154" s="41"/>
      <c r="E154" s="40"/>
      <c r="F154" s="42"/>
    </row>
    <row r="155" ht="14.25" spans="1:6">
      <c r="A155" s="43"/>
      <c r="B155" s="43"/>
      <c r="C155" s="44"/>
      <c r="D155" s="44"/>
      <c r="E155" s="45"/>
      <c r="F155" s="46"/>
    </row>
  </sheetData>
  <sheetProtection password="CF66" sheet="1" objects="1"/>
  <mergeCells count="25">
    <mergeCell ref="A2:F2"/>
    <mergeCell ref="A3:F3"/>
    <mergeCell ref="A5:F5"/>
    <mergeCell ref="A6:F6"/>
    <mergeCell ref="A7:F7"/>
    <mergeCell ref="A8:F8"/>
    <mergeCell ref="A18:F18"/>
    <mergeCell ref="A30:F30"/>
    <mergeCell ref="A40:F40"/>
    <mergeCell ref="A48:F48"/>
    <mergeCell ref="A52:F52"/>
    <mergeCell ref="A65:F65"/>
    <mergeCell ref="A66:F66"/>
    <mergeCell ref="A98:F98"/>
    <mergeCell ref="A106:F106"/>
    <mergeCell ref="A125:F125"/>
    <mergeCell ref="A129:F129"/>
    <mergeCell ref="A147:D147"/>
    <mergeCell ref="A148:D148"/>
    <mergeCell ref="A149:D149"/>
    <mergeCell ref="A150:D150"/>
    <mergeCell ref="A151:D151"/>
    <mergeCell ref="B152:E152"/>
    <mergeCell ref="B153:E153"/>
    <mergeCell ref="B154:E154"/>
  </mergeCells>
  <pageMargins left="0.432638888888889" right="0.118055555555556" top="0.590277777777778" bottom="0.393055555555556" header="0.275" footer="0.156944444444444"/>
  <pageSetup paperSize="9" scale="12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附件一 工程量清单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fell</dc:creator>
  <cp:lastModifiedBy>Administrotor</cp:lastModifiedBy>
  <dcterms:created xsi:type="dcterms:W3CDTF">2022-10-18T07:57:00Z</dcterms:created>
  <dcterms:modified xsi:type="dcterms:W3CDTF">2022-12-02T06:30:24Z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AB3F83E000084A76BE99B4570666B16B</vt:lpwstr>
  </property>
  <property fmtid="{D5CDD505-2E9C-101B-9397-08002B2CF9AE}" pid="3" name="KSOProductBuildVer">
    <vt:lpwstr>2052-11.8.2.10393</vt:lpwstr>
  </property>
</Properties>
</file>